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Docx\ПРОМЫШЛЕННАЯ ПОЛИТИКА\7. МЕРЫ ПОДДЕРЖКИ\0. Меры поддержки!\"/>
    </mc:Choice>
  </mc:AlternateContent>
  <xr:revisionPtr revIDLastSave="0" documentId="8_{441AE4C6-95F5-431A-93EA-B9C650A15F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ры поддержки" sheetId="2" r:id="rId1"/>
    <sheet name="Займы ФРЮ" sheetId="8" r:id="rId2"/>
    <sheet name="Займы ФРП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8" l="1"/>
  <c r="M23" i="8"/>
  <c r="M21" i="8"/>
  <c r="N21" i="8" s="1"/>
  <c r="N19" i="8"/>
  <c r="M19" i="8"/>
  <c r="M18" i="8"/>
  <c r="N18" i="8" s="1"/>
</calcChain>
</file>

<file path=xl/sharedStrings.xml><?xml version="1.0" encoding="utf-8"?>
<sst xmlns="http://schemas.openxmlformats.org/spreadsheetml/2006/main" count="400" uniqueCount="229">
  <si>
    <t>№</t>
  </si>
  <si>
    <t>ПП Югры 590-п от 27.12.2013</t>
  </si>
  <si>
    <t>Депэкономики Югры</t>
  </si>
  <si>
    <t xml:space="preserve">Деппромышленности Югры </t>
  </si>
  <si>
    <t>Фонд развития Югры</t>
  </si>
  <si>
    <t>Льгота по налогу на прибыль</t>
  </si>
  <si>
    <t>Применяется к организациям, осуществляющим виды экономической деятельности, указанные в п. 2 статьи 2 закона 87-оз</t>
  </si>
  <si>
    <t>Закон автономного округа 87-оз от 30.09.2011</t>
  </si>
  <si>
    <t>ФНС Югры, Депфин Югры</t>
  </si>
  <si>
    <t>Порядок предоставления финансовой поддержки Фондом развития Югры</t>
  </si>
  <si>
    <t>ВИД ПОДДЕРЖКИ</t>
  </si>
  <si>
    <t>НПА</t>
  </si>
  <si>
    <t>КУРАТОР</t>
  </si>
  <si>
    <t>ТРЕБОВАНИЯ К ПРОЕКТУ/ЗАЯВИТЕЛЮ</t>
  </si>
  <si>
    <t>УСЛОВИЯ</t>
  </si>
  <si>
    <t>МЕРА ПОДДЕРЖКИ</t>
  </si>
  <si>
    <t>Подтверждение 5% собственных средств от стоимости проекта (банковская гарантия, выписки по счетам, кредитный договор и т.п.)</t>
  </si>
  <si>
    <t>Информационно-консультационное сопровождение проекта
(на безвозмездной основе)</t>
  </si>
  <si>
    <t>Информационно-консультационная</t>
  </si>
  <si>
    <t>Финансовая 
(приобретение оборудования)</t>
  </si>
  <si>
    <t xml:space="preserve">1. Возмещение в размере до 5% от произведенных затрат (без учета НДС);
2. Максимальный размер субсидии - 50 млн рублей;
3.Возмещаются затраты, понесенные в течение не &gt; 2 лет.          </t>
  </si>
  <si>
    <r>
      <t>1. Промышленное предприятие: раздел С ОКВЭД;                                                                                                                                     2. Стоимость оборудования и других материальных ресурсов от 300 млн рублей;
3. Оборудование приобретено у предприятий, зарегистрированных и имеющих производственые мощности на территории Югры.</t>
    </r>
    <r>
      <rPr>
        <b/>
        <sz val="11"/>
        <color theme="1"/>
        <rFont val="Times New Roman"/>
        <family val="1"/>
        <charset val="204"/>
      </rPr>
      <t/>
    </r>
  </si>
  <si>
    <t>Субсидия на возмещение части стоимости заказанного и оплаченного оборудования и других материальных ресурсов</t>
  </si>
  <si>
    <t>Льготные займы Фонда развития Югры</t>
  </si>
  <si>
    <t>Финансовая 
(строительно-монтажные работы, приобретение оборудование, оборотные средства, иное).</t>
  </si>
  <si>
    <t>ОСНОВНЫЕ УСЛОВИЯ</t>
  </si>
  <si>
    <t>ПРОЕКТЫ РАЗВИТИЯ: ОБОРУДОВАНИЕ И КОМПЛЕКТУЮЩИЕ</t>
  </si>
  <si>
    <t>ПИЩЕВИК</t>
  </si>
  <si>
    <t>РЕЗИДЕНТ</t>
  </si>
  <si>
    <t>ПРОТИВОДЕЙСТВИЕ ЭПИДЕМИЧЕСКИМ ЗАБОЛЕВАНИЯМ</t>
  </si>
  <si>
    <t>СФЕРА ОБРАЩЕНИЯ
С ТКО</t>
  </si>
  <si>
    <t>ЗАЯВИТЕЛЬ 
(получатель поддержки)</t>
  </si>
  <si>
    <t>Российское юридическое лицо или индивидуальный предприниматель.</t>
  </si>
  <si>
    <t>ОТРАСЛЬ/ ВИД ДЕЯТЕЛЬНОСТИ 
(для продукта проекта)</t>
  </si>
  <si>
    <t>Раздел С "Обрабатывающая промышленность" ОКВЭД 
(кроме 12 и 18 ОКВЭД),
Раздел Е ОКВЭД 38</t>
  </si>
  <si>
    <t>Класс 10 раздела С "Обрабатывающая промышленность" ОКВЭД</t>
  </si>
  <si>
    <t>Оборудование и продукция для диагностики и выявления эпидемических заболеваний, инфекционного контроля, продукция для защиты, профилактики и лечения эпидемических заболеваний</t>
  </si>
  <si>
    <t>Раздел Е ОКВЭД 38</t>
  </si>
  <si>
    <t>ТРЕБОВАНИЯ К ЗАЯВИТЕЛЮ</t>
  </si>
  <si>
    <t>Раздел 6 Порядка предоставления финансовой поддержки Фондом развития Югры</t>
  </si>
  <si>
    <t>ЦЕЛЕВОЕ ИСПОЛЬЗОВАНИЕ СРЕДСТВ ЗАЙМА</t>
  </si>
  <si>
    <t>Пополнение оборотных средств: транспортные услуги по вывозу ТКО, услуги полигонов ТКО, прочие услуги в сфере обращения с ТКО</t>
  </si>
  <si>
    <t>СУММА ЗАЙМА,
млн рублей</t>
  </si>
  <si>
    <t>от 10 до 500</t>
  </si>
  <si>
    <t>от 5 до 500</t>
  </si>
  <si>
    <t>от 100 до 500</t>
  </si>
  <si>
    <t>БЮДЖЕТ ПРОЕКТА,
млн рублей</t>
  </si>
  <si>
    <t>от 20</t>
  </si>
  <si>
    <t>от 7</t>
  </si>
  <si>
    <t>от 5</t>
  </si>
  <si>
    <t>Объем выручки не менее 1 млрд рублей в год</t>
  </si>
  <si>
    <t>ПРОЦЕНТНАЯ 
СТАВКА</t>
  </si>
  <si>
    <t>3%,
1% при наличии банковской
 гарантии</t>
  </si>
  <si>
    <t>3%,
1% при наличии банковской 
гарантии</t>
  </si>
  <si>
    <t>3%,
1% при наличии банковской гарантии</t>
  </si>
  <si>
    <t>СРОК ЗАЙМА</t>
  </si>
  <si>
    <t xml:space="preserve">до 5 лет </t>
  </si>
  <si>
    <t xml:space="preserve">до 10 лет </t>
  </si>
  <si>
    <t xml:space="preserve">до 7 лет </t>
  </si>
  <si>
    <t>до 2 лет</t>
  </si>
  <si>
    <t>до 1 года</t>
  </si>
  <si>
    <t>СОФИНАНСИРОВАНИЕ СО СТОРОНЫ ЗАЯВИТЕЛЯ
(от бюджета проекта)</t>
  </si>
  <si>
    <t>СОФИНАНСИРОВАНИЕ СО СТОРОНЫ ФОНДА/РАЗМЕР ЗАЙМА
(от бюджета проекта)</t>
  </si>
  <si>
    <t>ОБЕСПЕЧЕНИЕ</t>
  </si>
  <si>
    <t>Приложение 1 Порядка обеспечения возврата средств, предоставляемых Фондом развития Югры в качестве формы финансовой поддержки проектов</t>
  </si>
  <si>
    <t>1. Для финансово устойчивых компаний:
- в части госкорпораций и ПАО обеспечение не требуется
- для других требуется только поручительство бенефициара и генерального директора (другое обеспечение не требуется).
2. Для прочих - Приложение 1 Порядка обеспечения возврата средств, предоставляемых Фондом развития Югры в качестве формы финансовой поддержки проектов</t>
  </si>
  <si>
    <t>НАИМЕНОВАНИЕ ПРОГРАММЫ ФИНАНСИРОВАНИЯ</t>
  </si>
  <si>
    <t>Финансовая 
(приобретение оборудование, инжиниринг, иное).</t>
  </si>
  <si>
    <t>Стандарты ФРП</t>
  </si>
  <si>
    <t>Льготные займы Фонда развития промышленности (ФРП)</t>
  </si>
  <si>
    <t>ЗАЙМЫ ФОНДА РАЗВИТИЯ ПРОМЫШЛЕННОСТИ (ФРП)</t>
  </si>
  <si>
    <t>ПРОЕКТЫ РАЗВИТИЯ</t>
  </si>
  <si>
    <t>КОМПЛЕКТУЮЩИЕ</t>
  </si>
  <si>
    <t>ЛИЗИНГ</t>
  </si>
  <si>
    <t>ПРОИЗВОДИТЕЛЬНОСТЬ ТРУДА</t>
  </si>
  <si>
    <t>ПРИОРИТЕТНЫЕ ПРОЕКТЫ</t>
  </si>
  <si>
    <t>ЗАЙМЫ С РЕГФОНДАМИ</t>
  </si>
  <si>
    <t>от 50 до 500</t>
  </si>
  <si>
    <t>до 5 лет</t>
  </si>
  <si>
    <t>от  20</t>
  </si>
  <si>
    <t>5 лет</t>
  </si>
  <si>
    <t>55% для обрабатывающих производств;
73% для других лизинговых проектов</t>
  </si>
  <si>
    <t>до  7 лет</t>
  </si>
  <si>
    <t>от 62,5</t>
  </si>
  <si>
    <t>от 5 до 50</t>
  </si>
  <si>
    <t>от 50 до 300</t>
  </si>
  <si>
    <t>от 500 до 2000</t>
  </si>
  <si>
    <t>от 625</t>
  </si>
  <si>
    <t xml:space="preserve">от 25 </t>
  </si>
  <si>
    <t>Стандарт ФРП по соответствующей программе</t>
  </si>
  <si>
    <t>1. Для обрабатывающих производств: с учетом льготы 4% ставка по налогу на прибыль составит 16%</t>
  </si>
  <si>
    <t>Финансовая 
(налоговые льготы)</t>
  </si>
  <si>
    <t>2. Для региональных инвестпроектов (РИП): с учетом льготы 10 % (3 % федеральная, 7 % региональная) ставка по налогу на прибыль составит 10 %</t>
  </si>
  <si>
    <t>По проектам, включенным в Реестр приоритетных инвестиционных проектов Югры, согласно п. 2 статьи 4 закона 190-оз</t>
  </si>
  <si>
    <t>Закон автономного округа 190-оз от 25.11.2010</t>
  </si>
  <si>
    <t>Льгота по налогу на имущество</t>
  </si>
  <si>
    <t>Раздел С "Обрабатывающая промышленность" ОКВЭД 
(кроме 11,12, 18, 19 ОКВЭД)</t>
  </si>
  <si>
    <t>Проект направлен на серийное производство критически важной промышленной продукции</t>
  </si>
  <si>
    <t xml:space="preserve">Сопровождение проекта </t>
  </si>
  <si>
    <r>
      <t xml:space="preserve">1.Применяется к организациям - участникам РИП.
2. Объем кап вложений:
от 50 млн рублей в течение 3 лет (с 01.01.2016 по 01.01.2019 ИЛИ со дня включения организации в реестр участников РИП)
</t>
    </r>
    <r>
      <rPr>
        <b/>
        <sz val="11"/>
        <color theme="1"/>
        <rFont val="PT Astra Serif"/>
        <family val="1"/>
        <charset val="204"/>
      </rPr>
      <t>ИЛИ</t>
    </r>
    <r>
      <rPr>
        <sz val="11"/>
        <color theme="1"/>
        <rFont val="PT Astra Serif"/>
        <family val="1"/>
        <charset val="204"/>
      </rPr>
      <t xml:space="preserve">
от 500 млн рублей в течение 5 лет 
(с 01.01.2016 по 01.01.2021 ИЛИ со дня включения организации в реестр участников РИП)</t>
    </r>
  </si>
  <si>
    <t>Обнуление ставки по налогу на срок 3 года с момента ввода объекта в эксплуатацию</t>
  </si>
  <si>
    <t>Компенсация части лизинговых платежей</t>
  </si>
  <si>
    <t xml:space="preserve">Финансовая 
</t>
  </si>
  <si>
    <t>Фонд поддержки предпринимательства Югры</t>
  </si>
  <si>
    <t>Компенсация банковской процентной ставки</t>
  </si>
  <si>
    <t>Предоставление поручительств (Программа «Гарантия»)</t>
  </si>
  <si>
    <t xml:space="preserve">Положение о предоставлении поручительства ФПП
</t>
  </si>
  <si>
    <t>Предоставление микрозаймов</t>
  </si>
  <si>
    <t xml:space="preserve">МЕРЫ ПОДДЕРЖКИ ИНВЕСТОРОВ В ХАНТЫ-МАНСИЙСКОМ АВТОНОМНОМ ОКРУГЕ - ЮГРЕ                  </t>
  </si>
  <si>
    <t xml:space="preserve">Субсидия на возмещение части затрат на реализацию инвестиционных проектов по модернизации и техническому перевооружению производственных мощностей и развитию промышленных предприятий </t>
  </si>
  <si>
    <r>
      <t xml:space="preserve">1. Промышленное предприятие: класс 10, 13 - 17, 19 - 31, 33 раздела С, 38.32 раздела Е ОКВЭД, 
в том числе субъекты МСП класс 10, 16, 19, 20, 24 раздела С, 38.32 раздела Е ОКВЭД.                                                                                                                                  2. Инвестпроект сроком реализации - не &gt; 3 лет.   
3. Объем инвестиций по инвестпроекту: 
20 млн рублей - для субъектов МСП;
50 млн рублей - для иных предприятий.    
                                                                   </t>
    </r>
    <r>
      <rPr>
        <b/>
        <sz val="11"/>
        <color theme="1"/>
        <rFont val="Times New Roman"/>
        <family val="1"/>
        <charset val="204"/>
      </rPr>
      <t/>
    </r>
  </si>
  <si>
    <t>Фонд "Югорская региональная микрокредитная компания"</t>
  </si>
  <si>
    <t>Правила предоставления микрозаймов Фонда</t>
  </si>
  <si>
    <t>Федеральный Фонд развития промышленности</t>
  </si>
  <si>
    <r>
      <t xml:space="preserve">1. Промышленное предприятие: класс 10, 13 - 17, 20 - 33 раздела С.                                                                                                                                    2. Наличие обеспечения возврата займа.
</t>
    </r>
    <r>
      <rPr>
        <sz val="8"/>
        <color theme="1"/>
        <rFont val="PT Astra Serif"/>
        <family val="1"/>
        <charset val="204"/>
      </rPr>
      <t xml:space="preserve">(ПОДРОБНАЯ ИНФОРМАЦИЯ ВО ВКЛАДКЕ "ЗАЙМЫ ФРП").                                                         </t>
    </r>
    <r>
      <rPr>
        <b/>
        <sz val="11"/>
        <color theme="1"/>
        <rFont val="Times New Roman"/>
        <family val="1"/>
        <charset val="204"/>
      </rPr>
      <t/>
    </r>
  </si>
  <si>
    <r>
      <t xml:space="preserve">1. Промышленное предприятие: класс 10, 11, 13 - 17, 19 - 33 раздела С, 38 раздела Е ОКВЭД;                                                                                                                                     2. Наличие обеспечения возврата займа.    
</t>
    </r>
    <r>
      <rPr>
        <sz val="8"/>
        <color theme="1"/>
        <rFont val="PT Astra Serif"/>
        <family val="1"/>
        <charset val="204"/>
      </rPr>
      <t xml:space="preserve">(ПОДРОБНАЯ ИНФОРМАЦИЯ ВО ВКЛАДКЕ "ЗАЙМЫ ФРЮ").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/>
    </r>
  </si>
  <si>
    <t>Порядок предоставления финансовой поддержки ФПП Югры «Мой бизнес»</t>
  </si>
  <si>
    <t>Фонд содействия кредитованию МСП "Югорская региональная гарантийная организация"</t>
  </si>
  <si>
    <t xml:space="preserve">ПРОГРАММЫ ФИНАНСИРОВАНИЯ </t>
  </si>
  <si>
    <t>НАИМЕНОВАНИЕ ПРОГРАММЫ</t>
  </si>
  <si>
    <t>ОБЪЕКТЫ ПРОМЫШЛЕННОЙ ИНФРАСТРУКТУРЫ</t>
  </si>
  <si>
    <r>
      <t>ПРОИЗВОДСТВО</t>
    </r>
    <r>
      <rPr>
        <b/>
        <vertAlign val="superscript"/>
        <sz val="12"/>
        <rFont val="PT Astra Serif"/>
        <family val="1"/>
        <charset val="204"/>
      </rPr>
      <t>1</t>
    </r>
  </si>
  <si>
    <t>ОБЪЕКТЫ ТУРИСТСКОЙ ИНФРАСТРУКТУРЫ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</si>
  <si>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инвестиционные проекты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</si>
  <si>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инвестиционные проекты в сфере туризма</t>
  </si>
  <si>
    <r>
      <t>Разделы I,  N, R ОКВЭД</t>
    </r>
    <r>
      <rPr>
        <b/>
        <vertAlign val="superscript"/>
        <sz val="16"/>
        <rFont val="PT Astra Serif"/>
        <family val="1"/>
        <charset val="204"/>
      </rPr>
      <t>2</t>
    </r>
    <r>
      <rPr>
        <sz val="11"/>
        <rFont val="PT Astra Serif"/>
        <family val="1"/>
        <charset val="204"/>
      </rPr>
      <t xml:space="preserve">
</t>
    </r>
  </si>
  <si>
    <t>Выпуск (увеличение объема выпуска), организация производства на территории автономного округа оборудования и Продукции для диагностики и выявления эпидемических заболеваний, инфекционного контроля, продукции для защиты, профилактики и лечения эпидемических заболеваний и/или на приобретение указанной готовой продукции за пределами РФ, в отношении которой имеется острый дефицит, на основании отдельных поручений Председателя Правительства РФ</t>
  </si>
  <si>
    <t>КОМПЛЕКСНАЯ ЭКСПЕРТИЗА 
ПРОЕКТА</t>
  </si>
  <si>
    <t>финансово-экономическая</t>
  </si>
  <si>
    <t>V</t>
  </si>
  <si>
    <t>производственно-технологическая</t>
  </si>
  <si>
    <t>не проводится</t>
  </si>
  <si>
    <t>правовая</t>
  </si>
  <si>
    <t>научно-техническая</t>
  </si>
  <si>
    <r>
      <t xml:space="preserve">не проводится
</t>
    </r>
    <r>
      <rPr>
        <b/>
        <i/>
        <sz val="10"/>
        <color rgb="FF0070C0"/>
        <rFont val="PT Astra Serif"/>
        <family val="1"/>
        <charset val="204"/>
      </rPr>
      <t>*может быть проведена для отдельных проектов, при необходимости.</t>
    </r>
  </si>
  <si>
    <t>залоговая</t>
  </si>
  <si>
    <t>1. Зарегистрирован в Едином реестре субъектов МСП ФНС РФ/ИЛИ поставлен на учет в качестве налогоплательщика налога на профессиональный
доход;
2. Не имеет задолженности по налогам, сборам, соответствующим пеням, штрафам;
3. Не имеет задолженности по ранее предоставленным на возвратной основе
бюджетным средствам и (или) обязательным платежам перед бюджетами всех
уровней бюджетной системы РФ.</t>
  </si>
  <si>
    <t>от 5 до 300</t>
  </si>
  <si>
    <t xml:space="preserve">1. Возмещение в размере до 80% от произведенных затрат;
2. Максимальный размер субсидии - 20 млн рублей;
3.Возмещаются затраты, понесенные в течение не &gt; 2 лет.          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</si>
  <si>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проекты в сфере промышленности, являющееся резидентом индустриальных (промышленных) парков, особой экономической зоны, промышленных технопарков, промышленных кластеров</t>
  </si>
  <si>
    <t>Раздел С "Обрабатывающая промышленность" ОКВЭД 
(кроме 12 и 18 ОКВЭД),  
раздел Е ОКВЭД 38</t>
  </si>
  <si>
    <t>Раздел 6 Порядка предоставления финансовой поддержки Фондом развития Югры, заявитель должен должен быть участником национального проекта "Производительность труда"</t>
  </si>
  <si>
    <t>СУММА ЗАЙМА  -  максимальная сумма на один проект,
млн рублей</t>
  </si>
  <si>
    <t xml:space="preserve">
до 5 лет</t>
  </si>
  <si>
    <t>до 7 лет</t>
  </si>
  <si>
    <t>30% и более</t>
  </si>
  <si>
    <t>20% и более</t>
  </si>
  <si>
    <t>не обязательно</t>
  </si>
  <si>
    <t>до 70%</t>
  </si>
  <si>
    <t>до 80%</t>
  </si>
  <si>
    <t>до 100%</t>
  </si>
  <si>
    <t xml:space="preserve">1. Предоставляется субъектам МСП  по одному кредитному договору
2. Максимальная сумма компенсации: 1 000 тыс. рублей
</t>
  </si>
  <si>
    <t xml:space="preserve">1. Для субъектов МСП и самозанятых, зарегистрированных и работающих в Югре;
2. Лизинговый договор на приобретение оборудования, транспорта, спецтехники, производственных зданий, строений, сооружений;
3. Лизинговый договор заключен между заявителем и Российской лизинговой компанией.
</t>
  </si>
  <si>
    <t>от 100 до 1 000</t>
  </si>
  <si>
    <t>от 125</t>
  </si>
  <si>
    <t>1% - при высококлассном обеспечении,
3% - в остальных случаях</t>
  </si>
  <si>
    <t>от 100 до 5 000</t>
  </si>
  <si>
    <t xml:space="preserve">1% - годовых
</t>
  </si>
  <si>
    <t>Раздел С "Обрабатывающая промышленность" ОКВЭД: 13, 15, 20, 22-29</t>
  </si>
  <si>
    <t>АВТОКОМПОНЕНТЫ</t>
  </si>
  <si>
    <t>МАРКИРОВКА ТОВАРА</t>
  </si>
  <si>
    <t xml:space="preserve">от 5 </t>
  </si>
  <si>
    <t>не требуется</t>
  </si>
  <si>
    <t>от 10</t>
  </si>
  <si>
    <t>Формирование компонентной и ресурсной базы</t>
  </si>
  <si>
    <t>до 3 лет</t>
  </si>
  <si>
    <t xml:space="preserve">5% - годовых
</t>
  </si>
  <si>
    <t>от 50 до 1 000</t>
  </si>
  <si>
    <t>ЭКОЛОГИЧЕСКИЕ ПРОЕКТЫ</t>
  </si>
  <si>
    <t xml:space="preserve"> от 62,5</t>
  </si>
  <si>
    <t xml:space="preserve">Раздел С "Обрабатывающая промышленность" ОКВЭД: 13-17, 20-32
</t>
  </si>
  <si>
    <t xml:space="preserve">Раздел С "Обрабатывающая промышленность" ОКВЭД: 10, 13-17, 20-33;
Раздел D "Обеспечение электрической энергией, газом
и паром; кондиционирование воздуха"
</t>
  </si>
  <si>
    <t>ТРАНСПОРТНОЕ МАШИНОСТРОЕНИЕ</t>
  </si>
  <si>
    <t>от 1 000 до 10 000</t>
  </si>
  <si>
    <t>до 15 лет</t>
  </si>
  <si>
    <t xml:space="preserve"> от 1 250</t>
  </si>
  <si>
    <t xml:space="preserve">Раздел С "Обрабатывающая промышленность" ОКВЭД: 25-28, 30, 33
</t>
  </si>
  <si>
    <t>1. Ставка: 1% или 3%;
2. Сумма займа: от 5 до 500 млн рублей;
3. Срок займа от 1 года до 10 лет.</t>
  </si>
  <si>
    <t>от 20 до 200</t>
  </si>
  <si>
    <t>Приказ Деппромышленности Югры от 03.04.2023 N 4-нп (ред. от 16.06.2023) Приложение 2</t>
  </si>
  <si>
    <t>ОРГАНИКА</t>
  </si>
  <si>
    <t>СУБЪЕКТ МСП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</si>
  <si>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имеющие регистрацию в налоговом органе Югры, реализующий и/или планируемый к реализации инвестиционный проект по созданию/развитию/расширению/модернизации действующего или нового производства в Югре путем приобретения  земельных участков (с назначением для производственных/складских помещений) для целей строительства промышленных/складских помещений и/или индустриального парка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</si>
  <si>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 реализующие и/или планирующий реализовать на территории автономного округа инвестиционные проекты в сфере органического производства</t>
  </si>
  <si>
    <t>Российское юридическое лицо, обособленное подразделение юридического лица, или индивидуальный предприниматель имеющее регистрацию  на территории автономного округа, реализующие и/или планирующий реализовать на территории автономного округа инвестиционные проекты</t>
  </si>
  <si>
    <t xml:space="preserve">Раздел 6 Порядка предоставления финансовой поддержки Фондом развития Югры, наличие сертификата соответсвия требованиям ГОСТ Р 59425-2021, ГОСТ 33980-2016, вид финансируемой деятельности - органическое производство  </t>
  </si>
  <si>
    <t>Раздел 6 Порядка предоставления финансовой поддержки Фондом развития Югры,  заявитель включен в реестра МСП на дату приема заявки</t>
  </si>
  <si>
    <r>
      <t>Приобретение оборудования, специального оборудования для проведения опытно-конструкторских работ и отработки технологии,  комплектующих для осуществления крупноузловой сборки оборудования на территории автономного округа, 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</t>
    </r>
    <r>
      <rPr>
        <vertAlign val="superscript"/>
        <sz val="12"/>
        <rFont val="PT Astra Serif"/>
        <family val="1"/>
        <charset val="204"/>
      </rPr>
      <t>5</t>
    </r>
    <r>
      <rPr>
        <sz val="11"/>
        <rFont val="PT Astra Serif"/>
        <family val="1"/>
        <charset val="204"/>
      </rPr>
      <t>, оплата НДС)</t>
    </r>
  </si>
  <si>
    <r>
      <t xml:space="preserve">Приобретение оборудования (а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 </t>
    </r>
    <r>
      <rPr>
        <vertAlign val="superscript"/>
        <sz val="10"/>
        <rFont val="PT Astra Serif"/>
        <family val="1"/>
        <charset val="204"/>
      </rPr>
      <t>5</t>
    </r>
    <r>
      <rPr>
        <sz val="11"/>
        <rFont val="PT Astra Serif"/>
        <family val="1"/>
        <charset val="204"/>
      </rPr>
      <t>, оплата НДС);
приобретение новых транспортных средств и спецтехники (не старше 3 лет), кроме легкового транспорта (не более 50% от суммы займа);
пополнение оборотных средств*: сырье, запасы, полуфабрикаты, расходные материалы, топливо, тара;
осуществление строительно-монтажных работ, демонтажа, реконструкции, ремонтных работ</t>
    </r>
    <r>
      <rPr>
        <sz val="11"/>
        <color rgb="FFFF0000"/>
        <rFont val="PT Astra Serif"/>
        <family val="1"/>
        <charset val="204"/>
      </rPr>
      <t>;</t>
    </r>
    <r>
      <rPr>
        <sz val="11"/>
        <rFont val="PT Astra Serif"/>
        <family val="1"/>
        <charset val="204"/>
      </rPr>
      <t xml:space="preserve">
сертификация готовых изделий.</t>
    </r>
  </si>
  <si>
    <r>
      <t>Пополнение оборотных средств*: сырье, запасы, полуфабрикаты, расходные материалы, топливо, тара;
приобретение оборудования, 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</t>
    </r>
    <r>
      <rPr>
        <vertAlign val="superscript"/>
        <sz val="11"/>
        <rFont val="PT Astra Serif"/>
        <family val="1"/>
        <charset val="204"/>
      </rPr>
      <t>5</t>
    </r>
    <r>
      <rPr>
        <sz val="11"/>
        <rFont val="PT Astra Serif"/>
        <family val="1"/>
        <charset val="204"/>
      </rPr>
      <t>, оплата НДС);
осуществление строительно-монтажных работ, демонтажа, реконструкции, ремонтных работ (не более 50% от суммы займа);
сертификация готовых изделий; - приобретение транспортных средств и спецтехники, кроме легкового транспорта (не более 50% от суммы займа), приобретение КРС.</t>
    </r>
  </si>
  <si>
    <r>
      <t>Приобретение оборудования, 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</t>
    </r>
    <r>
      <rPr>
        <vertAlign val="superscript"/>
        <sz val="11"/>
        <rFont val="PT Astra Serif"/>
        <family val="1"/>
        <charset val="204"/>
      </rPr>
      <t>5</t>
    </r>
    <r>
      <rPr>
        <sz val="11"/>
        <rFont val="PT Astra Serif"/>
        <family val="1"/>
        <charset val="204"/>
      </rPr>
      <t>, оплата НДС);
Пополнение оборотных средств*: сырье, запасы, полуфабрикаты, расходные материалы, топливо, тара;
осуществление строительно-монтажных работ, демонтажа, реконструкции, ремонтных работ (не более 50% от суммы займа);
сертификация готовых изделий; -приобретение транспортных средств и спецтехники, кроме легкового транспорта (не более 50% от суммы займа).</t>
    </r>
  </si>
  <si>
    <t>Приобретение оборудования (а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пошлины5, оплата НДС), проведение добровольной сертификации 
органической продукции (в том числе инспекционный контроль, расширение области сертификата)</t>
  </si>
  <si>
    <r>
      <t>Создание и/или развитие Объекта туристской инфраструктуры (комплекс мероприятий по строительству, реконструкции, модернизации, капитальному ремонту объектов коммунальной, транспортной, промышленной инфраструктуры в целях обеспечения функционирования Объекта туристкой инфраструктуры, в том числе включающий в себя следующие виды инвестиционных расходов:
закуп сырья и материалов для строительства/модернизации Объекта туристской инфраструктуры; приобретение оборудования и/или спецтехники, обеспечивающей функционирование Объекта туристской инфраструктуры и/ или способствующие расширению перечня предлагаемых услуг в местах прибывания/размещения в целях туризма), доставка сырья, материалов, оборудования, спецтехники, таможенная очистка</t>
    </r>
    <r>
      <rPr>
        <vertAlign val="superscript"/>
        <sz val="11"/>
        <rFont val="PT Astra Serif"/>
        <family val="1"/>
        <charset val="204"/>
      </rPr>
      <t>5</t>
    </r>
    <r>
      <rPr>
        <sz val="11"/>
        <rFont val="PT Astra Serif"/>
        <family val="1"/>
        <charset val="204"/>
      </rPr>
      <t>.</t>
    </r>
  </si>
  <si>
    <r>
      <t>Приобретение оборудования (а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</t>
    </r>
    <r>
      <rPr>
        <vertAlign val="superscript"/>
        <sz val="11"/>
        <rFont val="PT Astra Serif"/>
        <family val="1"/>
        <charset val="204"/>
      </rPr>
      <t>5</t>
    </r>
    <r>
      <rPr>
        <sz val="11"/>
        <rFont val="PT Astra Serif"/>
        <family val="1"/>
        <charset val="204"/>
      </rPr>
      <t>, оплата НДС);
приобретение новых транспортных средств и спецтехники (не старше 3 лет), кроме легкового транспорта (не более 50% от суммы займа);
пополнение оборотных средств: сырье, запасы, полуфабрикаты, расходные материалы, топливо, тара (не более 50% от суммы займа);
осуществление строительно-монтажных работ, демонтажа, реконструкции, ремонтных работ;
сертификация готовых изделий.</t>
    </r>
  </si>
  <si>
    <t>от 10 до 200</t>
  </si>
  <si>
    <t>от 5 до 10</t>
  </si>
  <si>
    <t>от 12,5</t>
  </si>
  <si>
    <t>от 6,25</t>
  </si>
  <si>
    <t>от 7,2</t>
  </si>
  <si>
    <t>до 6 лет</t>
  </si>
  <si>
    <r>
      <t>V</t>
    </r>
    <r>
      <rPr>
        <b/>
        <vertAlign val="superscript"/>
        <sz val="14"/>
        <rFont val="PT Astra Serif"/>
        <family val="1"/>
        <charset val="204"/>
      </rPr>
      <t>3</t>
    </r>
  </si>
  <si>
    <r>
      <rPr>
        <b/>
        <i/>
        <vertAlign val="superscript"/>
        <sz val="18"/>
        <rFont val="PT Astra Serif"/>
        <family val="1"/>
        <charset val="204"/>
      </rPr>
      <t>1</t>
    </r>
    <r>
      <rPr>
        <i/>
        <sz val="12"/>
        <rFont val="PT Astra Serif"/>
        <family val="1"/>
        <charset val="204"/>
      </rPr>
      <t>финансирование по программе "Производство" предполагается для проектов, направленных на создание нового предприятия/производства и/или модернизацию/расширение производственной деятельности предприятия для внедрения на территории автономного округа новых технологий и/или освоения промышленного производства</t>
    </r>
  </si>
  <si>
    <r>
      <rPr>
        <b/>
        <i/>
        <vertAlign val="superscript"/>
        <sz val="18"/>
        <rFont val="PT Astra Serif"/>
        <family val="1"/>
        <charset val="204"/>
      </rPr>
      <t>2</t>
    </r>
    <r>
      <rPr>
        <i/>
        <sz val="12"/>
        <rFont val="PT Astra Serif"/>
        <family val="1"/>
        <charset val="204"/>
      </rPr>
      <t xml:space="preserve">финансирование по программе "Объекты туристской инфраструктуры" осуществляется в соответствии со следующими ОКВЭД: 
Раздел I ОКВЭД 55 (кроме 55.30)
Раздел I ОКВЭД 56 (кроме 56.10.23, 56.10.24, 56.10.3, 56.21, 56.29.2, 56.29.3, 56.29.4, 56.3, 56.30)
Раздел N ОКВЭД 79.1 (кроме 79.9)
Раздел N ОКВЭД 77.21 Прокат и аренда товаров для отдыха и спортивных товаров.
Раздел N ОКВЭД 77.11 Аренда и лизинг легковых автомобилей и легких автотранспортных средств
Раздел R ОКВЭД 93.21 Деятельность парков культуры и отдыха и тематических парков
Раздел R ОКВЭД 93.29.1 Деятельность парков отдыха и пляжей
</t>
    </r>
  </si>
  <si>
    <r>
      <rPr>
        <i/>
        <vertAlign val="superscript"/>
        <sz val="12"/>
        <rFont val="PT Astra Serif"/>
        <family val="1"/>
        <charset val="204"/>
      </rPr>
      <t>3</t>
    </r>
    <r>
      <rPr>
        <i/>
        <sz val="12"/>
        <rFont val="PT Astra Serif"/>
        <family val="1"/>
        <charset val="204"/>
      </rPr>
      <t>Производственно-технологическая экспертиза может не проводится для проектов с суммой займа до 20 млн. рублей (включительно) и достаточностью денежного потока (показатель Долг/EBITDA за 12 месяцев равен или меньше 2) от деятельности Заемщика/поручителя/группы компаний для погашения займа без учета финансируемого проекта</t>
    </r>
  </si>
  <si>
    <r>
      <rPr>
        <i/>
        <vertAlign val="superscript"/>
        <sz val="12"/>
        <rFont val="PT Astra Serif"/>
        <family val="1"/>
        <charset val="204"/>
      </rPr>
      <t xml:space="preserve">4 </t>
    </r>
    <r>
      <rPr>
        <i/>
        <sz val="12"/>
        <rFont val="PT Astra Serif"/>
        <family val="1"/>
        <charset val="204"/>
      </rPr>
      <t>Создаваемый объект промышленной инфраструктуры подлежит аккредитации в Мипромторге РФ, в соответсвии с ПП РФ№794 (применительно к создаваемым индустриальным (промышленным) паркам)</t>
    </r>
  </si>
  <si>
    <r>
      <rPr>
        <i/>
        <vertAlign val="superscript"/>
        <sz val="12"/>
        <rFont val="PT Astra Serif"/>
        <family val="1"/>
        <charset val="204"/>
      </rPr>
      <t>5</t>
    </r>
    <r>
      <rPr>
        <i/>
        <sz val="12"/>
        <rFont val="PT Astra Serif"/>
        <family val="1"/>
        <charset val="204"/>
      </rPr>
      <t xml:space="preserve"> Таможенные сборы и пошлины/таможенная очистка - для целей настоящего Порядка под настоящим термином понимаются все расходы Заемщика, связанные с уплатой и оформлением таможенных деклараций/сборов для приобретения импортного оборудования/имущества</t>
    </r>
  </si>
  <si>
    <t>5% - базовая ставка,
3% - при банковской гарантии, а также гарантии ВЭБ.РФ, Корпорации МСП или РГО,
3% - при покупке российского оборудования или отечественного ПО (для цифровизации) на сумму ≥ 50% от суммы займа</t>
  </si>
  <si>
    <t>5% - базовая ставка ,                  3% - при банковской гарантии, а также гарантии ВЭБ.РФ, Корпорации МСП или РГО</t>
  </si>
  <si>
    <t>5% - годовых</t>
  </si>
  <si>
    <t>Заем предоставляется для финансирования от 10% до 90%
(включительно) от обязательного для Заявителя платежа первоначального взноса
(аванса), который составляет не менее 10% и не более 50% от стоимости
оборудования, указанной в договоре между лизингодателем и Заявителем. При этом
максимальный размер займа Фонда не может превышать 45% стоимости
оборудования для Заявителя</t>
  </si>
  <si>
    <t xml:space="preserve">5% - базовая ставка
3% - при банковской гарантии, а также гарантии ВЭБ.РФ, Корпорации МСП или РГО
</t>
  </si>
  <si>
    <t xml:space="preserve">7% - годовых
</t>
  </si>
  <si>
    <t>Займы предоставляются на целевую закупку специального оборудования для маркировки фармацевтической продукции, молока, воды, БАД, средств дезинфекции, некоторых медицинских изделий и средств реабилитации.</t>
  </si>
  <si>
    <t>5% -базовая ставка
3% - при банковской гарантии, а также гарантии ВЭБ.РФ, Корпорации МСП или РГО</t>
  </si>
  <si>
    <t>5% -базовая ставка
3%-при банковской гарантии, а также гарантии ВЭБ.РФ или Корпорации МСП</t>
  </si>
  <si>
    <t>от 3% до 5%</t>
  </si>
  <si>
    <t>Приложение 2 
к Порядку предоставления финансовой поддержки Фондом развития Ханты-Мансийского автономного округа - Югры (утверждено протоколом Наблюдательного совета № 229/23 от 17.11.2023)</t>
  </si>
  <si>
    <r>
      <t>Комплекс мероприятий по строительству, реконструкции, модернизации,  капитальному ремонту зданий, сооружений и/или объектов коммунальной, транспортной, промышленной, складской инфраструктуры, в том числе включающий в себя следующие виды инвестиционных расходов:                                   - приобретение земельного участка для строительства промышленной или складской недвижимости
- разработка проектной документации;
- экспертиза проектной и сметной документации;
- закупка оборудования (в т.ч. доствка, таможенная очистка</t>
    </r>
    <r>
      <rPr>
        <vertAlign val="superscript"/>
        <sz val="14"/>
        <rFont val="PT Astra Serif"/>
        <family val="1"/>
        <charset val="204"/>
      </rPr>
      <t>5</t>
    </r>
    <r>
      <rPr>
        <sz val="11"/>
        <rFont val="PT Astra Serif"/>
        <family val="1"/>
        <charset val="204"/>
      </rPr>
      <t>, пуско-наладка), относящегося к коммунальной, и транспортной и промышленной инфраструктуре, а также обеспечивающего функционирование Объекта промышленной, складской инфраструктуры;                                  -технологическое присоединение к инженерным сетям;
- строительство, демонтажные работы, реконструкция, ремонт, капитальный ремонт зданий, и сооружений, технологического оборудования; - приобретение транспортных средств и спецтехники, кроме легкового транспорта (не более 50% от суммы займа); 
- приобретение строительных материалов и доставка до места реализации проекта</t>
    </r>
  </si>
  <si>
    <r>
      <t>Приобретение оборудования (а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</t>
    </r>
    <r>
      <rPr>
        <vertAlign val="superscript"/>
        <sz val="11"/>
        <rFont val="PT Astra Serif"/>
        <family val="1"/>
        <charset val="204"/>
      </rPr>
      <t>5</t>
    </r>
    <r>
      <rPr>
        <sz val="11"/>
        <rFont val="PT Astra Serif"/>
        <family val="1"/>
        <charset val="204"/>
      </rPr>
      <t xml:space="preserve">, оплата НДС);
приобретение новых транспортных средств и спецтехники (не старше 3 лет), кроме легкового транспорта (не более 50% от суммы займа);
пополнение оборотных средств: сырье, запасы, полуфабрикаты, расходные материалы, топливо, тара (не более 30% от суммы займа); в случае заключения заемщиком офсетного контракта (договора) со встречными инвестиционными обязательствами поставщика (исполнителя, подрядчика) по созданию, модернизации, освоению производства товара и (или) созданию, реконструкции имущества, используемого для выполнения работ, оказания услуг на основании Федерального закона от 05.04.2013 № 44-ФЗ, от 18.07.2011 № 223-ФЗ или положения о закупках заказчика (не более 70% от суммы займа);
осуществление строительно-монтажных работ, демонтажа, реконструкции, ремонтных работ, приобретение строительных материалов и доставка до места реализации проекта.
</t>
    </r>
  </si>
  <si>
    <t>*Использование средств займа на пополнение оборотных средств по указанным программам финансирования возможно в размере не более 20% от суммы займа либо в случае заключения заемщиком офсетного контракта (договора) со встречными инвестиционными обязательствами поставщика (исполнителя, подрядчика) по созданию, модернизации, освоению производства товара и (или) созданию, реконструкции имущества, используемого для выполнения работ, оказания услуг на основании Федерального закона от 05.04.2013 № 44-ФЗ, от 18.07.2011 № 223-ФЗ или положения о закупках заказчика - не более 70% от суммы займа.</t>
  </si>
  <si>
    <t>1. Ставка:  3%, 5% или 7%;
2. Сумма займа: от 5 до 5 000 млн рублей;
3. Срок займа до 7 лет.</t>
  </si>
  <si>
    <t xml:space="preserve">1. Участникам программы «Выращивание»,Участникам Программы развития поставщиков (исполнителей, подрядчиков), экспортно-ориентированные предприятиям, резидентам индустриальных или промышленных парков, резидентам технопарков, Социальным предприятиям, Предприятиям, осуществляющим основную деятельность в соответствии с разделом C Общероссийского классификатора видов экономической деятельности - до 70 % лизинговых платежей;
3. Не подлежат компенсации затраты  на приобретение жилой недвижимости, легковых транспортных средств;
3. Максимальная сумма компенсации лизинговых платежей и затрат по первоначальному взносу: 1 000 тыс. рублей.
</t>
  </si>
  <si>
    <t>1. Для субъектов МСП и самозанятых, зарегистрированных и работающих в Югре;
2. Кредитный договор действует на день подачи заявки;
3. Кредитный договор заключен с банком, у которого есть лицензия Банка России;
4. Кредитный договор взят на пополнение оборотных средств, развитие бизнеса, на строительство и ремонт инженерной инфраструктуры, покупку зданий, реализацию инвестиционных проектов, а также рефинансирование задолженности по кредитам, которые использовали на эти цели.</t>
  </si>
  <si>
    <t>1. Ставка: от 1,5% до 9,5%;
2. Сумма займа: до 5 млн рублей;
3. Срок займа: до 3 лет.</t>
  </si>
  <si>
    <t>1. Не имеет задолженности по налогам, сборам, соответствующим пеням, штрафам 
2. Не имеет задолженности по кредитным обязательств;
3. Предоставить обеспечение кредита в части возврата суммы кредита в размере не менее суммы обязательств, не обеспеченной Фондом;
4. Не имеет нарушений условий ранее заключенных кредитных договоров, договоров лизинга, договоров о предоставлении банковской
гарантии и т.п;
5. Зарегистрирован в Едином реестре субъектов МСП ФНС РФ</t>
  </si>
  <si>
    <t xml:space="preserve">1. Максимальная сумма поручительства - 70 млн рублей.
2. Вознаграждение Фонда: от 0,5% до 3% годовых от суммы поручительства.
</t>
  </si>
  <si>
    <t xml:space="preserve">3. Для  организаций - резидентов особой экономической зоны промышленно-производственного типа "Нягань": с учетом льготы 0% - 5 лет  начиная с налогового периода, в котором впервые получена прибыль; 5% - с 6 по 10 год; 13,5% - после 10 лет 
</t>
  </si>
  <si>
    <t>Применяется к организациям - резидентам ОЭЗ "Нягань", согласно п.п. 5.8 п. 5 статьи 2 закона 87-оз.</t>
  </si>
  <si>
    <t>ФНС Югры, Депэкономики Югры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</si>
</sst>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vertAlign val="superscript"/>
      <sz val="12"/>
      <name val="PT Astra Serif"/>
      <family val="1"/>
      <charset val="204"/>
    </font>
    <font>
      <b/>
      <vertAlign val="superscript"/>
      <sz val="16"/>
      <name val="PT Astra Serif"/>
      <family val="1"/>
      <charset val="204"/>
    </font>
    <font>
      <b/>
      <sz val="14"/>
      <color rgb="FF0070C0"/>
      <name val="PT Astra Serif"/>
      <family val="1"/>
      <charset val="204"/>
    </font>
    <font>
      <b/>
      <i/>
      <sz val="10"/>
      <color rgb="FF0070C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4"/>
      <name val="PT Astra Serif"/>
      <family val="1"/>
      <charset val="204"/>
    </font>
    <font>
      <vertAlign val="superscript"/>
      <sz val="12"/>
      <name val="PT Astra Serif"/>
      <family val="1"/>
      <charset val="204"/>
    </font>
    <font>
      <vertAlign val="superscript"/>
      <sz val="14"/>
      <name val="PT Astra Serif"/>
      <family val="1"/>
      <charset val="204"/>
    </font>
    <font>
      <vertAlign val="superscript"/>
      <sz val="10"/>
      <name val="PT Astra Serif"/>
      <family val="1"/>
      <charset val="204"/>
    </font>
    <font>
      <sz val="11"/>
      <color rgb="FFFF0000"/>
      <name val="PT Astra Serif"/>
      <family val="1"/>
      <charset val="204"/>
    </font>
    <font>
      <vertAlign val="superscript"/>
      <sz val="11"/>
      <name val="PT Astra Serif"/>
      <family val="1"/>
      <charset val="204"/>
    </font>
    <font>
      <b/>
      <vertAlign val="superscript"/>
      <sz val="14"/>
      <name val="PT Astra Serif"/>
      <family val="1"/>
      <charset val="204"/>
    </font>
    <font>
      <i/>
      <sz val="12"/>
      <name val="PT Astra Serif"/>
      <family val="1"/>
      <charset val="204"/>
    </font>
    <font>
      <b/>
      <i/>
      <vertAlign val="superscript"/>
      <sz val="18"/>
      <name val="PT Astra Serif"/>
      <family val="1"/>
      <charset val="204"/>
    </font>
    <font>
      <i/>
      <vertAlign val="superscript"/>
      <sz val="12"/>
      <name val="PT Astra Serif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C9FF"/>
        <bgColor indexed="64"/>
      </patternFill>
    </fill>
    <fill>
      <patternFill patternType="solid">
        <fgColor rgb="FFA3C8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1B5BE"/>
        <bgColor indexed="64"/>
      </patternFill>
    </fill>
    <fill>
      <patternFill patternType="solid">
        <fgColor rgb="FFC9FBD6"/>
        <bgColor indexed="64"/>
      </patternFill>
    </fill>
    <fill>
      <patternFill patternType="solid">
        <fgColor rgb="FFE6CDB4"/>
        <bgColor indexed="64"/>
      </patternFill>
    </fill>
    <fill>
      <patternFill patternType="solid">
        <fgColor rgb="FF9DFDF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666D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>
      <alignment horizontal="center" vertical="center"/>
    </xf>
    <xf numFmtId="0" fontId="5" fillId="14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1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9" fontId="8" fillId="0" borderId="1" xfId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19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13" borderId="1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E6CDB4"/>
      <color rgb="FFC9FBD6"/>
      <color rgb="FFF1B5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tabSelected="1" zoomScaleNormal="100" zoomScaleSheetLayoutView="10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5" x14ac:dyDescent="0.25"/>
  <cols>
    <col min="1" max="1" width="2.85546875" style="1" customWidth="1"/>
    <col min="2" max="2" width="4.5703125" style="31" customWidth="1"/>
    <col min="3" max="3" width="31" style="1" customWidth="1"/>
    <col min="4" max="4" width="35.7109375" style="1" customWidth="1"/>
    <col min="5" max="5" width="52.140625" style="1" customWidth="1"/>
    <col min="6" max="6" width="21.7109375" style="1" customWidth="1"/>
    <col min="7" max="7" width="20.5703125" style="1" customWidth="1"/>
    <col min="8" max="8" width="23.140625" style="1" customWidth="1"/>
    <col min="9" max="9" width="27.140625" style="1" customWidth="1"/>
    <col min="10" max="16384" width="9.140625" style="1"/>
  </cols>
  <sheetData>
    <row r="1" spans="2:8" ht="33" customHeight="1" x14ac:dyDescent="0.25">
      <c r="B1" s="57" t="s">
        <v>108</v>
      </c>
      <c r="C1" s="58"/>
      <c r="D1" s="58"/>
      <c r="E1" s="58"/>
      <c r="F1" s="58"/>
      <c r="G1" s="58"/>
      <c r="H1" s="58"/>
    </row>
    <row r="2" spans="2:8" ht="24.75" customHeight="1" x14ac:dyDescent="0.25">
      <c r="B2" s="23" t="s">
        <v>0</v>
      </c>
      <c r="C2" s="23" t="s">
        <v>15</v>
      </c>
      <c r="D2" s="23" t="s">
        <v>14</v>
      </c>
      <c r="E2" s="23" t="s">
        <v>13</v>
      </c>
      <c r="F2" s="23" t="s">
        <v>10</v>
      </c>
      <c r="G2" s="23" t="s">
        <v>11</v>
      </c>
      <c r="H2" s="23" t="s">
        <v>12</v>
      </c>
    </row>
    <row r="3" spans="2:8" ht="44.25" customHeight="1" x14ac:dyDescent="0.25">
      <c r="B3" s="24">
        <v>1</v>
      </c>
      <c r="C3" s="25" t="s">
        <v>98</v>
      </c>
      <c r="D3" s="26" t="s">
        <v>17</v>
      </c>
      <c r="E3" s="26" t="s">
        <v>16</v>
      </c>
      <c r="F3" s="25" t="s">
        <v>18</v>
      </c>
      <c r="G3" s="25" t="s">
        <v>1</v>
      </c>
      <c r="H3" s="24" t="s">
        <v>2</v>
      </c>
    </row>
    <row r="4" spans="2:8" ht="120" customHeight="1" x14ac:dyDescent="0.25">
      <c r="B4" s="27">
        <v>2</v>
      </c>
      <c r="C4" s="25" t="s">
        <v>109</v>
      </c>
      <c r="D4" s="25" t="s">
        <v>138</v>
      </c>
      <c r="E4" s="25" t="s">
        <v>110</v>
      </c>
      <c r="F4" s="25" t="s">
        <v>19</v>
      </c>
      <c r="G4" s="25" t="s">
        <v>179</v>
      </c>
      <c r="H4" s="25" t="s">
        <v>3</v>
      </c>
    </row>
    <row r="5" spans="2:8" ht="105" customHeight="1" x14ac:dyDescent="0.25">
      <c r="B5" s="27">
        <v>3</v>
      </c>
      <c r="C5" s="25" t="s">
        <v>22</v>
      </c>
      <c r="D5" s="25" t="s">
        <v>20</v>
      </c>
      <c r="E5" s="25" t="s">
        <v>21</v>
      </c>
      <c r="F5" s="25" t="s">
        <v>19</v>
      </c>
      <c r="G5" s="25" t="s">
        <v>179</v>
      </c>
      <c r="H5" s="25" t="s">
        <v>3</v>
      </c>
    </row>
    <row r="6" spans="2:8" ht="105" x14ac:dyDescent="0.25">
      <c r="B6" s="27">
        <v>4</v>
      </c>
      <c r="C6" s="25" t="s">
        <v>23</v>
      </c>
      <c r="D6" s="25" t="s">
        <v>177</v>
      </c>
      <c r="E6" s="25" t="s">
        <v>115</v>
      </c>
      <c r="F6" s="25" t="s">
        <v>24</v>
      </c>
      <c r="G6" s="25" t="s">
        <v>9</v>
      </c>
      <c r="H6" s="25" t="s">
        <v>4</v>
      </c>
    </row>
    <row r="7" spans="2:8" ht="60" x14ac:dyDescent="0.25">
      <c r="B7" s="24">
        <v>5</v>
      </c>
      <c r="C7" s="25" t="s">
        <v>69</v>
      </c>
      <c r="D7" s="25" t="s">
        <v>220</v>
      </c>
      <c r="E7" s="25" t="s">
        <v>114</v>
      </c>
      <c r="F7" s="25" t="s">
        <v>67</v>
      </c>
      <c r="G7" s="25" t="s">
        <v>68</v>
      </c>
      <c r="H7" s="25" t="s">
        <v>113</v>
      </c>
    </row>
    <row r="8" spans="2:8" ht="348.75" customHeight="1" x14ac:dyDescent="0.25">
      <c r="B8" s="24">
        <v>6</v>
      </c>
      <c r="C8" s="25" t="s">
        <v>101</v>
      </c>
      <c r="D8" s="25" t="s">
        <v>221</v>
      </c>
      <c r="E8" s="25" t="s">
        <v>152</v>
      </c>
      <c r="F8" s="25" t="s">
        <v>102</v>
      </c>
      <c r="G8" s="25" t="s">
        <v>116</v>
      </c>
      <c r="H8" s="25" t="s">
        <v>103</v>
      </c>
    </row>
    <row r="9" spans="2:8" ht="213" customHeight="1" x14ac:dyDescent="0.25">
      <c r="B9" s="24">
        <v>7</v>
      </c>
      <c r="C9" s="25" t="s">
        <v>104</v>
      </c>
      <c r="D9" s="25" t="s">
        <v>151</v>
      </c>
      <c r="E9" s="25" t="s">
        <v>222</v>
      </c>
      <c r="F9" s="25" t="s">
        <v>102</v>
      </c>
      <c r="G9" s="25" t="s">
        <v>116</v>
      </c>
      <c r="H9" s="25" t="s">
        <v>103</v>
      </c>
    </row>
    <row r="10" spans="2:8" ht="163.5" customHeight="1" x14ac:dyDescent="0.25">
      <c r="B10" s="24">
        <v>8</v>
      </c>
      <c r="C10" s="25" t="s">
        <v>107</v>
      </c>
      <c r="D10" s="25" t="s">
        <v>223</v>
      </c>
      <c r="E10" s="25" t="s">
        <v>136</v>
      </c>
      <c r="F10" s="25" t="s">
        <v>102</v>
      </c>
      <c r="G10" s="25" t="s">
        <v>112</v>
      </c>
      <c r="H10" s="25" t="s">
        <v>111</v>
      </c>
    </row>
    <row r="11" spans="2:8" ht="209.25" customHeight="1" x14ac:dyDescent="0.25">
      <c r="B11" s="24">
        <v>9</v>
      </c>
      <c r="C11" s="25" t="s">
        <v>105</v>
      </c>
      <c r="D11" s="25" t="s">
        <v>225</v>
      </c>
      <c r="E11" s="25" t="s">
        <v>224</v>
      </c>
      <c r="F11" s="25" t="s">
        <v>102</v>
      </c>
      <c r="G11" s="25" t="s">
        <v>106</v>
      </c>
      <c r="H11" s="25" t="s">
        <v>117</v>
      </c>
    </row>
    <row r="12" spans="2:8" ht="61.5" customHeight="1" x14ac:dyDescent="0.25">
      <c r="B12" s="48">
        <v>10</v>
      </c>
      <c r="C12" s="51" t="s">
        <v>5</v>
      </c>
      <c r="D12" s="28" t="s">
        <v>90</v>
      </c>
      <c r="E12" s="28" t="s">
        <v>6</v>
      </c>
      <c r="F12" s="54" t="s">
        <v>91</v>
      </c>
      <c r="G12" s="54" t="s">
        <v>7</v>
      </c>
      <c r="H12" s="28" t="s">
        <v>8</v>
      </c>
    </row>
    <row r="13" spans="2:8" ht="137.25" customHeight="1" x14ac:dyDescent="0.25">
      <c r="B13" s="49"/>
      <c r="C13" s="52"/>
      <c r="D13" s="28" t="s">
        <v>92</v>
      </c>
      <c r="E13" s="28" t="s">
        <v>99</v>
      </c>
      <c r="F13" s="55"/>
      <c r="G13" s="55"/>
      <c r="H13" s="28" t="s">
        <v>2</v>
      </c>
    </row>
    <row r="14" spans="2:8" ht="120" customHeight="1" x14ac:dyDescent="0.25">
      <c r="B14" s="50"/>
      <c r="C14" s="53"/>
      <c r="D14" s="28" t="s">
        <v>226</v>
      </c>
      <c r="E14" s="28" t="s">
        <v>227</v>
      </c>
      <c r="F14" s="56"/>
      <c r="G14" s="56"/>
      <c r="H14" s="28" t="s">
        <v>228</v>
      </c>
    </row>
    <row r="15" spans="2:8" ht="48.75" customHeight="1" x14ac:dyDescent="0.25">
      <c r="B15" s="29">
        <v>11</v>
      </c>
      <c r="C15" s="30" t="s">
        <v>95</v>
      </c>
      <c r="D15" s="28" t="s">
        <v>100</v>
      </c>
      <c r="E15" s="28" t="s">
        <v>93</v>
      </c>
      <c r="F15" s="26" t="s">
        <v>91</v>
      </c>
      <c r="G15" s="28" t="s">
        <v>94</v>
      </c>
      <c r="H15" s="28" t="s">
        <v>8</v>
      </c>
    </row>
  </sheetData>
  <mergeCells count="5">
    <mergeCell ref="B12:B14"/>
    <mergeCell ref="C12:C14"/>
    <mergeCell ref="F12:F14"/>
    <mergeCell ref="G12:G14"/>
    <mergeCell ref="B1:H1"/>
  </mergeCells>
  <pageMargins left="0.46274509803921571" right="0.29803921568627451" top="0.20833333333333334" bottom="0.16666666666666666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B8C56-3261-449D-BCE4-9FEA6F8CD336}">
  <sheetPr>
    <pageSetUpPr fitToPage="1"/>
  </sheetPr>
  <dimension ref="B2:Q30"/>
  <sheetViews>
    <sheetView zoomScale="70" zoomScaleNormal="70" workbookViewId="0">
      <pane xSplit="3" ySplit="5" topLeftCell="E9" activePane="bottomRight" state="frozen"/>
      <selection pane="topRight" activeCell="D1" sqref="D1"/>
      <selection pane="bottomLeft" activeCell="A6" sqref="A6"/>
      <selection pane="bottomRight" activeCell="K18" sqref="K18"/>
    </sheetView>
  </sheetViews>
  <sheetFormatPr defaultRowHeight="15.75" x14ac:dyDescent="0.25"/>
  <cols>
    <col min="1" max="1" width="1.7109375" style="1" customWidth="1"/>
    <col min="2" max="2" width="11.140625" style="18" customWidth="1"/>
    <col min="3" max="3" width="18.42578125" style="18" customWidth="1"/>
    <col min="4" max="4" width="34.7109375" style="1" customWidth="1"/>
    <col min="5" max="5" width="35.7109375" style="1" customWidth="1"/>
    <col min="6" max="6" width="33.7109375" style="1" customWidth="1"/>
    <col min="7" max="7" width="33.140625" style="1" customWidth="1"/>
    <col min="8" max="8" width="34.42578125" style="1" customWidth="1"/>
    <col min="9" max="9" width="34.28515625" style="1" customWidth="1"/>
    <col min="10" max="10" width="30.42578125" style="1" customWidth="1"/>
    <col min="11" max="11" width="31.28515625" style="19" customWidth="1"/>
    <col min="12" max="12" width="32.28515625" style="1" customWidth="1"/>
    <col min="13" max="14" width="33" style="1" customWidth="1"/>
    <col min="15" max="16384" width="9.140625" style="1"/>
  </cols>
  <sheetData>
    <row r="2" spans="2:17" ht="41.25" customHeight="1" x14ac:dyDescent="0.25">
      <c r="B2" s="68" t="s">
        <v>216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7" ht="34.5" customHeight="1" x14ac:dyDescent="0.25">
      <c r="B3" s="69" t="s">
        <v>118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42"/>
    </row>
    <row r="4" spans="2:17" ht="25.5" customHeight="1" x14ac:dyDescent="0.25">
      <c r="B4" s="70" t="s">
        <v>25</v>
      </c>
      <c r="C4" s="71"/>
      <c r="D4" s="65" t="s">
        <v>119</v>
      </c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2:17" ht="48" customHeight="1" x14ac:dyDescent="0.25">
      <c r="B5" s="72"/>
      <c r="C5" s="73"/>
      <c r="D5" s="2" t="s">
        <v>26</v>
      </c>
      <c r="E5" s="3" t="s">
        <v>120</v>
      </c>
      <c r="F5" s="4" t="s">
        <v>121</v>
      </c>
      <c r="G5" s="5" t="s">
        <v>27</v>
      </c>
      <c r="H5" s="6" t="s">
        <v>28</v>
      </c>
      <c r="I5" s="43" t="s">
        <v>180</v>
      </c>
      <c r="J5" s="8" t="s">
        <v>29</v>
      </c>
      <c r="K5" s="9" t="s">
        <v>30</v>
      </c>
      <c r="L5" s="32" t="s">
        <v>122</v>
      </c>
      <c r="M5" s="38" t="s">
        <v>74</v>
      </c>
      <c r="N5" s="47" t="s">
        <v>181</v>
      </c>
    </row>
    <row r="6" spans="2:17" ht="29.25" customHeight="1" x14ac:dyDescent="0.25">
      <c r="B6" s="74"/>
      <c r="C6" s="75"/>
      <c r="D6" s="2">
        <v>1</v>
      </c>
      <c r="E6" s="3">
        <v>2</v>
      </c>
      <c r="F6" s="4">
        <v>3</v>
      </c>
      <c r="G6" s="5">
        <v>4</v>
      </c>
      <c r="H6" s="6">
        <v>5</v>
      </c>
      <c r="I6" s="7">
        <v>6</v>
      </c>
      <c r="J6" s="8">
        <v>7</v>
      </c>
      <c r="K6" s="9">
        <v>8</v>
      </c>
      <c r="L6" s="32">
        <v>9</v>
      </c>
      <c r="M6" s="38">
        <v>10</v>
      </c>
      <c r="N6" s="47">
        <v>11</v>
      </c>
    </row>
    <row r="7" spans="2:17" s="44" customFormat="1" ht="341.25" customHeight="1" x14ac:dyDescent="0.25">
      <c r="B7" s="60" t="s">
        <v>31</v>
      </c>
      <c r="C7" s="60"/>
      <c r="D7" s="11" t="s">
        <v>123</v>
      </c>
      <c r="E7" s="11" t="s">
        <v>182</v>
      </c>
      <c r="F7" s="11" t="s">
        <v>123</v>
      </c>
      <c r="G7" s="11" t="s">
        <v>123</v>
      </c>
      <c r="H7" s="11" t="s">
        <v>139</v>
      </c>
      <c r="I7" s="11" t="s">
        <v>183</v>
      </c>
      <c r="J7" s="11" t="s">
        <v>123</v>
      </c>
      <c r="K7" s="11" t="s">
        <v>123</v>
      </c>
      <c r="L7" s="11" t="s">
        <v>124</v>
      </c>
      <c r="M7" s="11" t="s">
        <v>123</v>
      </c>
      <c r="N7" s="11" t="s">
        <v>184</v>
      </c>
    </row>
    <row r="8" spans="2:17" s="44" customFormat="1" ht="330.75" customHeight="1" x14ac:dyDescent="0.25">
      <c r="B8" s="60" t="s">
        <v>33</v>
      </c>
      <c r="C8" s="60"/>
      <c r="D8" s="11" t="s">
        <v>34</v>
      </c>
      <c r="E8" s="11" t="s">
        <v>140</v>
      </c>
      <c r="F8" s="11" t="s">
        <v>34</v>
      </c>
      <c r="G8" s="11" t="s">
        <v>35</v>
      </c>
      <c r="H8" s="11" t="s">
        <v>34</v>
      </c>
      <c r="I8" s="11" t="s">
        <v>35</v>
      </c>
      <c r="J8" s="11" t="s">
        <v>36</v>
      </c>
      <c r="K8" s="33" t="s">
        <v>37</v>
      </c>
      <c r="L8" s="11" t="s">
        <v>125</v>
      </c>
      <c r="M8" s="11" t="s">
        <v>34</v>
      </c>
      <c r="N8" s="11" t="s">
        <v>34</v>
      </c>
    </row>
    <row r="9" spans="2:17" s="44" customFormat="1" ht="172.5" customHeight="1" x14ac:dyDescent="0.25">
      <c r="B9" s="60" t="s">
        <v>38</v>
      </c>
      <c r="C9" s="60"/>
      <c r="D9" s="11" t="s">
        <v>39</v>
      </c>
      <c r="E9" s="11" t="s">
        <v>39</v>
      </c>
      <c r="F9" s="11" t="s">
        <v>39</v>
      </c>
      <c r="G9" s="11" t="s">
        <v>39</v>
      </c>
      <c r="H9" s="11" t="s">
        <v>39</v>
      </c>
      <c r="I9" s="45" t="s">
        <v>185</v>
      </c>
      <c r="J9" s="11" t="s">
        <v>39</v>
      </c>
      <c r="K9" s="11" t="s">
        <v>39</v>
      </c>
      <c r="L9" s="11" t="s">
        <v>39</v>
      </c>
      <c r="M9" s="11" t="s">
        <v>141</v>
      </c>
      <c r="N9" s="11" t="s">
        <v>186</v>
      </c>
    </row>
    <row r="10" spans="2:17" s="44" customFormat="1" ht="360" customHeight="1" x14ac:dyDescent="0.25">
      <c r="B10" s="76" t="s">
        <v>40</v>
      </c>
      <c r="C10" s="77"/>
      <c r="D10" s="64" t="s">
        <v>187</v>
      </c>
      <c r="E10" s="64" t="s">
        <v>217</v>
      </c>
      <c r="F10" s="11" t="s">
        <v>188</v>
      </c>
      <c r="G10" s="11" t="s">
        <v>189</v>
      </c>
      <c r="H10" s="11" t="s">
        <v>190</v>
      </c>
      <c r="I10" s="62" t="s">
        <v>191</v>
      </c>
      <c r="J10" s="64" t="s">
        <v>126</v>
      </c>
      <c r="K10" s="64" t="s">
        <v>41</v>
      </c>
      <c r="L10" s="80" t="s">
        <v>192</v>
      </c>
      <c r="M10" s="81" t="s">
        <v>193</v>
      </c>
      <c r="N10" s="81" t="s">
        <v>218</v>
      </c>
    </row>
    <row r="11" spans="2:17" s="44" customFormat="1" ht="214.5" customHeight="1" x14ac:dyDescent="0.25">
      <c r="B11" s="78"/>
      <c r="C11" s="79"/>
      <c r="D11" s="64"/>
      <c r="E11" s="64"/>
      <c r="F11" s="61" t="s">
        <v>219</v>
      </c>
      <c r="G11" s="61"/>
      <c r="H11" s="61"/>
      <c r="I11" s="63"/>
      <c r="J11" s="64"/>
      <c r="K11" s="64"/>
      <c r="L11" s="80"/>
      <c r="M11" s="82"/>
      <c r="N11" s="82"/>
      <c r="Q11" s="46"/>
    </row>
    <row r="12" spans="2:17" s="44" customFormat="1" ht="62.25" customHeight="1" x14ac:dyDescent="0.25">
      <c r="B12" s="60" t="s">
        <v>142</v>
      </c>
      <c r="C12" s="60"/>
      <c r="D12" s="12" t="s">
        <v>43</v>
      </c>
      <c r="E12" s="12" t="s">
        <v>194</v>
      </c>
      <c r="F12" s="12" t="s">
        <v>44</v>
      </c>
      <c r="G12" s="12" t="s">
        <v>44</v>
      </c>
      <c r="H12" s="12" t="s">
        <v>44</v>
      </c>
      <c r="I12" s="12" t="s">
        <v>195</v>
      </c>
      <c r="J12" s="12" t="s">
        <v>44</v>
      </c>
      <c r="K12" s="33" t="s">
        <v>45</v>
      </c>
      <c r="L12" s="33" t="s">
        <v>137</v>
      </c>
      <c r="M12" s="33" t="s">
        <v>77</v>
      </c>
      <c r="N12" s="33" t="s">
        <v>84</v>
      </c>
    </row>
    <row r="13" spans="2:17" s="44" customFormat="1" ht="34.5" customHeight="1" x14ac:dyDescent="0.25">
      <c r="B13" s="60" t="s">
        <v>46</v>
      </c>
      <c r="C13" s="60"/>
      <c r="D13" s="12" t="s">
        <v>47</v>
      </c>
      <c r="E13" s="11" t="s">
        <v>196</v>
      </c>
      <c r="F13" s="12" t="s">
        <v>197</v>
      </c>
      <c r="G13" s="12" t="s">
        <v>198</v>
      </c>
      <c r="H13" s="12" t="s">
        <v>197</v>
      </c>
      <c r="I13" s="12" t="s">
        <v>197</v>
      </c>
      <c r="J13" s="12" t="s">
        <v>49</v>
      </c>
      <c r="K13" s="12" t="s">
        <v>50</v>
      </c>
      <c r="L13" s="12" t="s">
        <v>48</v>
      </c>
      <c r="M13" s="12" t="s">
        <v>83</v>
      </c>
      <c r="N13" s="12" t="s">
        <v>197</v>
      </c>
    </row>
    <row r="14" spans="2:17" s="44" customFormat="1" ht="46.5" customHeight="1" x14ac:dyDescent="0.25">
      <c r="B14" s="60" t="s">
        <v>51</v>
      </c>
      <c r="C14" s="60"/>
      <c r="D14" s="11" t="s">
        <v>52</v>
      </c>
      <c r="E14" s="11" t="s">
        <v>53</v>
      </c>
      <c r="F14" s="11" t="s">
        <v>54</v>
      </c>
      <c r="G14" s="11" t="s">
        <v>54</v>
      </c>
      <c r="H14" s="11" t="s">
        <v>54</v>
      </c>
      <c r="I14" s="11" t="s">
        <v>54</v>
      </c>
      <c r="J14" s="39">
        <v>0.01</v>
      </c>
      <c r="K14" s="40">
        <v>0.01</v>
      </c>
      <c r="L14" s="11" t="s">
        <v>54</v>
      </c>
      <c r="M14" s="11" t="s">
        <v>54</v>
      </c>
      <c r="N14" s="11" t="s">
        <v>54</v>
      </c>
    </row>
    <row r="15" spans="2:17" s="44" customFormat="1" ht="48" customHeight="1" x14ac:dyDescent="0.25">
      <c r="B15" s="60" t="s">
        <v>55</v>
      </c>
      <c r="C15" s="60"/>
      <c r="D15" s="39" t="s">
        <v>56</v>
      </c>
      <c r="E15" s="39" t="s">
        <v>57</v>
      </c>
      <c r="F15" s="39" t="s">
        <v>143</v>
      </c>
      <c r="G15" s="39" t="s">
        <v>56</v>
      </c>
      <c r="H15" s="39" t="s">
        <v>58</v>
      </c>
      <c r="I15" s="11" t="s">
        <v>78</v>
      </c>
      <c r="J15" s="39" t="s">
        <v>59</v>
      </c>
      <c r="K15" s="33" t="s">
        <v>60</v>
      </c>
      <c r="L15" s="33" t="s">
        <v>144</v>
      </c>
      <c r="M15" s="33" t="s">
        <v>78</v>
      </c>
      <c r="N15" s="33" t="s">
        <v>199</v>
      </c>
    </row>
    <row r="16" spans="2:17" s="44" customFormat="1" ht="60.75" customHeight="1" x14ac:dyDescent="0.25">
      <c r="B16" s="60" t="s">
        <v>61</v>
      </c>
      <c r="C16" s="60"/>
      <c r="D16" s="34" t="s">
        <v>145</v>
      </c>
      <c r="E16" s="34" t="s">
        <v>146</v>
      </c>
      <c r="F16" s="34" t="s">
        <v>146</v>
      </c>
      <c r="G16" s="34" t="s">
        <v>145</v>
      </c>
      <c r="H16" s="34" t="s">
        <v>146</v>
      </c>
      <c r="I16" s="34" t="s">
        <v>146</v>
      </c>
      <c r="J16" s="11" t="s">
        <v>147</v>
      </c>
      <c r="K16" s="33" t="s">
        <v>147</v>
      </c>
      <c r="L16" s="34" t="s">
        <v>146</v>
      </c>
      <c r="M16" s="34" t="s">
        <v>146</v>
      </c>
      <c r="N16" s="34" t="s">
        <v>146</v>
      </c>
    </row>
    <row r="17" spans="2:14" s="44" customFormat="1" ht="79.5" customHeight="1" x14ac:dyDescent="0.25">
      <c r="B17" s="60" t="s">
        <v>62</v>
      </c>
      <c r="C17" s="60"/>
      <c r="D17" s="34" t="s">
        <v>148</v>
      </c>
      <c r="E17" s="34" t="s">
        <v>149</v>
      </c>
      <c r="F17" s="34" t="s">
        <v>149</v>
      </c>
      <c r="G17" s="34" t="s">
        <v>148</v>
      </c>
      <c r="H17" s="34" t="s">
        <v>149</v>
      </c>
      <c r="I17" s="34" t="s">
        <v>149</v>
      </c>
      <c r="J17" s="34" t="s">
        <v>150</v>
      </c>
      <c r="K17" s="40" t="s">
        <v>150</v>
      </c>
      <c r="L17" s="34" t="s">
        <v>149</v>
      </c>
      <c r="M17" s="34" t="s">
        <v>149</v>
      </c>
      <c r="N17" s="34" t="s">
        <v>149</v>
      </c>
    </row>
    <row r="18" spans="2:14" s="44" customFormat="1" ht="216.75" customHeight="1" x14ac:dyDescent="0.25">
      <c r="B18" s="60" t="s">
        <v>63</v>
      </c>
      <c r="C18" s="60"/>
      <c r="D18" s="11" t="s">
        <v>64</v>
      </c>
      <c r="E18" s="11" t="s">
        <v>64</v>
      </c>
      <c r="F18" s="11" t="s">
        <v>64</v>
      </c>
      <c r="G18" s="11" t="s">
        <v>64</v>
      </c>
      <c r="H18" s="11" t="s">
        <v>64</v>
      </c>
      <c r="I18" s="11" t="s">
        <v>64</v>
      </c>
      <c r="J18" s="11" t="s">
        <v>65</v>
      </c>
      <c r="K18" s="11" t="s">
        <v>64</v>
      </c>
      <c r="L18" s="11" t="s">
        <v>64</v>
      </c>
      <c r="M18" s="11" t="str">
        <f t="shared" ref="M18:N19" si="0">L18</f>
        <v>Приложение 1 Порядка обеспечения возврата средств, предоставляемых Фондом развития Югры в качестве формы финансовой поддержки проектов</v>
      </c>
      <c r="N18" s="11" t="str">
        <f t="shared" si="0"/>
        <v>Приложение 1 Порядка обеспечения возврата средств, предоставляемых Фондом развития Югры в качестве формы финансовой поддержки проектов</v>
      </c>
    </row>
    <row r="19" spans="2:14" ht="50.25" customHeight="1" x14ac:dyDescent="0.25">
      <c r="B19" s="67" t="s">
        <v>127</v>
      </c>
      <c r="C19" s="35" t="s">
        <v>128</v>
      </c>
      <c r="D19" s="36" t="s">
        <v>129</v>
      </c>
      <c r="E19" s="36" t="s">
        <v>129</v>
      </c>
      <c r="F19" s="41" t="s">
        <v>129</v>
      </c>
      <c r="G19" s="41" t="s">
        <v>129</v>
      </c>
      <c r="H19" s="41" t="s">
        <v>129</v>
      </c>
      <c r="I19" s="41" t="s">
        <v>129</v>
      </c>
      <c r="J19" s="41" t="s">
        <v>129</v>
      </c>
      <c r="K19" s="41" t="s">
        <v>129</v>
      </c>
      <c r="L19" s="41" t="s">
        <v>129</v>
      </c>
      <c r="M19" s="41" t="str">
        <f t="shared" si="0"/>
        <v>V</v>
      </c>
      <c r="N19" s="41" t="str">
        <f t="shared" si="0"/>
        <v>V</v>
      </c>
    </row>
    <row r="20" spans="2:14" ht="77.25" customHeight="1" x14ac:dyDescent="0.25">
      <c r="B20" s="67"/>
      <c r="C20" s="35" t="s">
        <v>130</v>
      </c>
      <c r="D20" s="41" t="s">
        <v>200</v>
      </c>
      <c r="E20" s="41" t="s">
        <v>200</v>
      </c>
      <c r="F20" s="41" t="s">
        <v>200</v>
      </c>
      <c r="G20" s="41" t="s">
        <v>200</v>
      </c>
      <c r="H20" s="41" t="s">
        <v>200</v>
      </c>
      <c r="I20" s="37" t="s">
        <v>131</v>
      </c>
      <c r="J20" s="37" t="s">
        <v>131</v>
      </c>
      <c r="K20" s="37" t="s">
        <v>131</v>
      </c>
      <c r="L20" s="37" t="s">
        <v>131</v>
      </c>
      <c r="M20" s="41" t="s">
        <v>200</v>
      </c>
      <c r="N20" s="41" t="s">
        <v>200</v>
      </c>
    </row>
    <row r="21" spans="2:14" ht="37.5" customHeight="1" x14ac:dyDescent="0.25">
      <c r="B21" s="67"/>
      <c r="C21" s="35" t="s">
        <v>132</v>
      </c>
      <c r="D21" s="36" t="s">
        <v>129</v>
      </c>
      <c r="E21" s="36" t="s">
        <v>129</v>
      </c>
      <c r="F21" s="36" t="s">
        <v>129</v>
      </c>
      <c r="G21" s="36" t="s">
        <v>129</v>
      </c>
      <c r="H21" s="36" t="s">
        <v>129</v>
      </c>
      <c r="I21" s="36" t="s">
        <v>129</v>
      </c>
      <c r="J21" s="36" t="s">
        <v>129</v>
      </c>
      <c r="K21" s="36" t="s">
        <v>129</v>
      </c>
      <c r="L21" s="36" t="s">
        <v>129</v>
      </c>
      <c r="M21" s="41" t="str">
        <f t="shared" ref="M21:N23" si="1">L21</f>
        <v>V</v>
      </c>
      <c r="N21" s="41" t="str">
        <f t="shared" si="1"/>
        <v>V</v>
      </c>
    </row>
    <row r="22" spans="2:14" ht="59.25" x14ac:dyDescent="0.25">
      <c r="B22" s="67"/>
      <c r="C22" s="35" t="s">
        <v>133</v>
      </c>
      <c r="D22" s="37" t="s">
        <v>134</v>
      </c>
      <c r="E22" s="37" t="s">
        <v>131</v>
      </c>
      <c r="F22" s="37" t="s">
        <v>134</v>
      </c>
      <c r="G22" s="37" t="s">
        <v>134</v>
      </c>
      <c r="H22" s="37" t="s">
        <v>134</v>
      </c>
      <c r="I22" s="37" t="s">
        <v>131</v>
      </c>
      <c r="J22" s="37" t="s">
        <v>131</v>
      </c>
      <c r="K22" s="37" t="s">
        <v>134</v>
      </c>
      <c r="L22" s="37" t="s">
        <v>131</v>
      </c>
      <c r="M22" s="37" t="s">
        <v>134</v>
      </c>
      <c r="N22" s="37" t="s">
        <v>134</v>
      </c>
    </row>
    <row r="23" spans="2:14" ht="15.75" customHeight="1" x14ac:dyDescent="0.25">
      <c r="B23" s="67"/>
      <c r="C23" s="35" t="s">
        <v>135</v>
      </c>
      <c r="D23" s="36" t="s">
        <v>129</v>
      </c>
      <c r="E23" s="36" t="s">
        <v>129</v>
      </c>
      <c r="F23" s="36" t="s">
        <v>129</v>
      </c>
      <c r="G23" s="36" t="s">
        <v>129</v>
      </c>
      <c r="H23" s="36" t="s">
        <v>129</v>
      </c>
      <c r="I23" s="36" t="s">
        <v>129</v>
      </c>
      <c r="J23" s="36" t="s">
        <v>129</v>
      </c>
      <c r="K23" s="36" t="s">
        <v>129</v>
      </c>
      <c r="L23" s="36" t="s">
        <v>129</v>
      </c>
      <c r="M23" s="36" t="str">
        <f t="shared" si="1"/>
        <v>V</v>
      </c>
      <c r="N23" s="36" t="str">
        <f t="shared" si="1"/>
        <v>V</v>
      </c>
    </row>
    <row r="26" spans="2:14" ht="45" customHeight="1" x14ac:dyDescent="0.25">
      <c r="B26" s="59" t="s">
        <v>201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ht="168" customHeight="1" x14ac:dyDescent="0.25">
      <c r="B27" s="59" t="s">
        <v>202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2:14" ht="29.25" customHeight="1" x14ac:dyDescent="0.25">
      <c r="B28" s="59" t="s">
        <v>203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ht="15.75" customHeight="1" x14ac:dyDescent="0.25">
      <c r="B29" s="59" t="s">
        <v>204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2:14" ht="15.75" customHeight="1" x14ac:dyDescent="0.25">
      <c r="B30" s="59" t="s">
        <v>205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</sheetData>
  <mergeCells count="30">
    <mergeCell ref="B29:N29"/>
    <mergeCell ref="B30:N30"/>
    <mergeCell ref="B19:B23"/>
    <mergeCell ref="B2:N2"/>
    <mergeCell ref="B3:M3"/>
    <mergeCell ref="B4:C6"/>
    <mergeCell ref="B7:C7"/>
    <mergeCell ref="B12:C12"/>
    <mergeCell ref="B9:C9"/>
    <mergeCell ref="B10:C11"/>
    <mergeCell ref="D10:D11"/>
    <mergeCell ref="E10:E11"/>
    <mergeCell ref="K10:K11"/>
    <mergeCell ref="L10:L11"/>
    <mergeCell ref="M10:M11"/>
    <mergeCell ref="N10:N11"/>
    <mergeCell ref="F11:H11"/>
    <mergeCell ref="I10:I11"/>
    <mergeCell ref="J10:J11"/>
    <mergeCell ref="B8:C8"/>
    <mergeCell ref="D4:N4"/>
    <mergeCell ref="B26:N26"/>
    <mergeCell ref="B27:N27"/>
    <mergeCell ref="B28:N28"/>
    <mergeCell ref="B13:C13"/>
    <mergeCell ref="B14:C14"/>
    <mergeCell ref="B15:C15"/>
    <mergeCell ref="B16:C16"/>
    <mergeCell ref="B17:C17"/>
    <mergeCell ref="B18:C18"/>
  </mergeCells>
  <pageMargins left="0" right="0" top="1.1811023622047245" bottom="0" header="0.31496062992125984" footer="0.31496062992125984"/>
  <pageSetup paperSize="9" scale="3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3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10" sqref="N10"/>
    </sheetView>
  </sheetViews>
  <sheetFormatPr defaultRowHeight="15.75" x14ac:dyDescent="0.25"/>
  <cols>
    <col min="1" max="1" width="1.7109375" style="1" customWidth="1"/>
    <col min="2" max="2" width="11.140625" style="18" customWidth="1"/>
    <col min="3" max="3" width="13.5703125" style="18" customWidth="1"/>
    <col min="4" max="4" width="30.7109375" style="1" customWidth="1"/>
    <col min="5" max="5" width="30.28515625" style="1" customWidth="1"/>
    <col min="6" max="6" width="30.42578125" style="1" customWidth="1"/>
    <col min="7" max="7" width="30.5703125" style="1" customWidth="1"/>
    <col min="8" max="8" width="30.28515625" style="1" customWidth="1"/>
    <col min="9" max="9" width="30.7109375" style="1" customWidth="1"/>
    <col min="10" max="11" width="27.42578125" style="1" customWidth="1"/>
    <col min="12" max="12" width="29.28515625" style="1" hidden="1" customWidth="1"/>
    <col min="13" max="13" width="30.7109375" style="1" hidden="1" customWidth="1"/>
    <col min="14" max="14" width="31.140625" style="19" customWidth="1"/>
    <col min="15" max="16384" width="9.140625" style="1"/>
  </cols>
  <sheetData>
    <row r="1" spans="2:14" ht="26.25" customHeight="1" x14ac:dyDescent="0.25">
      <c r="B1" s="69" t="s">
        <v>70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5.5" customHeight="1" x14ac:dyDescent="0.25">
      <c r="B2" s="85" t="s">
        <v>25</v>
      </c>
      <c r="C2" s="85"/>
      <c r="D2" s="86" t="s">
        <v>66</v>
      </c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2:14" ht="47.25" x14ac:dyDescent="0.25">
      <c r="B3" s="85"/>
      <c r="C3" s="85"/>
      <c r="D3" s="2" t="s">
        <v>71</v>
      </c>
      <c r="E3" s="3" t="s">
        <v>72</v>
      </c>
      <c r="F3" s="4" t="s">
        <v>73</v>
      </c>
      <c r="G3" s="5" t="s">
        <v>159</v>
      </c>
      <c r="H3" s="6" t="s">
        <v>160</v>
      </c>
      <c r="I3" s="7" t="s">
        <v>164</v>
      </c>
      <c r="J3" s="8" t="s">
        <v>168</v>
      </c>
      <c r="K3" s="20" t="s">
        <v>74</v>
      </c>
      <c r="L3" s="21" t="s">
        <v>75</v>
      </c>
      <c r="M3" s="22" t="s">
        <v>172</v>
      </c>
      <c r="N3" s="9" t="s">
        <v>76</v>
      </c>
    </row>
    <row r="4" spans="2:14" ht="66.75" customHeight="1" x14ac:dyDescent="0.25">
      <c r="B4" s="87" t="s">
        <v>31</v>
      </c>
      <c r="C4" s="87"/>
      <c r="D4" s="10" t="s">
        <v>32</v>
      </c>
      <c r="E4" s="10" t="s">
        <v>32</v>
      </c>
      <c r="F4" s="10" t="s">
        <v>32</v>
      </c>
      <c r="G4" s="10" t="s">
        <v>32</v>
      </c>
      <c r="H4" s="10" t="s">
        <v>32</v>
      </c>
      <c r="I4" s="10" t="s">
        <v>32</v>
      </c>
      <c r="J4" s="10" t="s">
        <v>32</v>
      </c>
      <c r="K4" s="10" t="s">
        <v>32</v>
      </c>
      <c r="L4" s="10" t="s">
        <v>32</v>
      </c>
      <c r="M4" s="10" t="s">
        <v>32</v>
      </c>
      <c r="N4" s="10" t="s">
        <v>32</v>
      </c>
    </row>
    <row r="5" spans="2:14" ht="165" x14ac:dyDescent="0.25">
      <c r="B5" s="87" t="s">
        <v>33</v>
      </c>
      <c r="C5" s="87"/>
      <c r="D5" s="10" t="s">
        <v>96</v>
      </c>
      <c r="E5" s="10" t="s">
        <v>96</v>
      </c>
      <c r="F5" s="10" t="s">
        <v>96</v>
      </c>
      <c r="G5" s="10" t="s">
        <v>158</v>
      </c>
      <c r="H5" s="10" t="s">
        <v>212</v>
      </c>
      <c r="I5" s="10" t="s">
        <v>170</v>
      </c>
      <c r="J5" s="10" t="s">
        <v>171</v>
      </c>
      <c r="K5" s="10" t="s">
        <v>96</v>
      </c>
      <c r="L5" s="12" t="s">
        <v>97</v>
      </c>
      <c r="M5" s="10" t="s">
        <v>176</v>
      </c>
      <c r="N5" s="10" t="s">
        <v>96</v>
      </c>
    </row>
    <row r="6" spans="2:14" ht="62.25" customHeight="1" x14ac:dyDescent="0.25">
      <c r="B6" s="83" t="s">
        <v>40</v>
      </c>
      <c r="C6" s="84"/>
      <c r="D6" s="10" t="s">
        <v>89</v>
      </c>
      <c r="E6" s="10" t="s">
        <v>89</v>
      </c>
      <c r="F6" s="10" t="s">
        <v>89</v>
      </c>
      <c r="G6" s="10" t="s">
        <v>89</v>
      </c>
      <c r="H6" s="10" t="s">
        <v>89</v>
      </c>
      <c r="I6" s="10" t="s">
        <v>89</v>
      </c>
      <c r="J6" s="10" t="s">
        <v>89</v>
      </c>
      <c r="K6" s="10" t="s">
        <v>89</v>
      </c>
      <c r="L6" s="10" t="s">
        <v>89</v>
      </c>
      <c r="M6" s="10" t="s">
        <v>89</v>
      </c>
      <c r="N6" s="10" t="s">
        <v>89</v>
      </c>
    </row>
    <row r="7" spans="2:14" ht="58.5" customHeight="1" x14ac:dyDescent="0.25">
      <c r="B7" s="87" t="s">
        <v>42</v>
      </c>
      <c r="C7" s="87"/>
      <c r="D7" s="14" t="s">
        <v>153</v>
      </c>
      <c r="E7" s="14" t="s">
        <v>153</v>
      </c>
      <c r="F7" s="14" t="s">
        <v>44</v>
      </c>
      <c r="G7" s="14" t="s">
        <v>156</v>
      </c>
      <c r="H7" s="14" t="s">
        <v>84</v>
      </c>
      <c r="I7" s="14" t="s">
        <v>43</v>
      </c>
      <c r="J7" s="14" t="s">
        <v>167</v>
      </c>
      <c r="K7" s="14" t="s">
        <v>85</v>
      </c>
      <c r="L7" s="14" t="s">
        <v>86</v>
      </c>
      <c r="M7" s="14" t="s">
        <v>173</v>
      </c>
      <c r="N7" s="13" t="s">
        <v>178</v>
      </c>
    </row>
    <row r="8" spans="2:14" ht="57.75" customHeight="1" x14ac:dyDescent="0.25">
      <c r="B8" s="87" t="s">
        <v>46</v>
      </c>
      <c r="C8" s="87"/>
      <c r="D8" s="14" t="s">
        <v>154</v>
      </c>
      <c r="E8" s="14" t="s">
        <v>154</v>
      </c>
      <c r="F8" s="14" t="s">
        <v>79</v>
      </c>
      <c r="G8" s="14" t="s">
        <v>154</v>
      </c>
      <c r="H8" s="14" t="s">
        <v>161</v>
      </c>
      <c r="I8" s="14" t="s">
        <v>163</v>
      </c>
      <c r="J8" s="12" t="s">
        <v>169</v>
      </c>
      <c r="K8" s="14" t="s">
        <v>83</v>
      </c>
      <c r="L8" s="12" t="s">
        <v>87</v>
      </c>
      <c r="M8" s="12" t="s">
        <v>175</v>
      </c>
      <c r="N8" s="11" t="s">
        <v>88</v>
      </c>
    </row>
    <row r="9" spans="2:14" ht="150" x14ac:dyDescent="0.25">
      <c r="B9" s="87" t="s">
        <v>51</v>
      </c>
      <c r="C9" s="87"/>
      <c r="D9" s="10" t="s">
        <v>206</v>
      </c>
      <c r="E9" s="10" t="s">
        <v>207</v>
      </c>
      <c r="F9" s="10" t="s">
        <v>208</v>
      </c>
      <c r="G9" s="10" t="s">
        <v>210</v>
      </c>
      <c r="H9" s="10" t="s">
        <v>166</v>
      </c>
      <c r="I9" s="10" t="s">
        <v>211</v>
      </c>
      <c r="J9" s="15" t="s">
        <v>213</v>
      </c>
      <c r="K9" s="10" t="s">
        <v>214</v>
      </c>
      <c r="L9" s="10" t="s">
        <v>155</v>
      </c>
      <c r="M9" s="10" t="s">
        <v>157</v>
      </c>
      <c r="N9" s="16" t="s">
        <v>215</v>
      </c>
    </row>
    <row r="10" spans="2:14" ht="48" customHeight="1" x14ac:dyDescent="0.25">
      <c r="B10" s="87" t="s">
        <v>55</v>
      </c>
      <c r="C10" s="87"/>
      <c r="D10" s="15" t="s">
        <v>78</v>
      </c>
      <c r="E10" s="15" t="s">
        <v>78</v>
      </c>
      <c r="F10" s="15" t="s">
        <v>80</v>
      </c>
      <c r="G10" s="15" t="s">
        <v>82</v>
      </c>
      <c r="H10" s="15" t="s">
        <v>78</v>
      </c>
      <c r="I10" s="15" t="s">
        <v>165</v>
      </c>
      <c r="J10" s="15" t="s">
        <v>78</v>
      </c>
      <c r="K10" s="15" t="s">
        <v>78</v>
      </c>
      <c r="L10" s="15" t="s">
        <v>82</v>
      </c>
      <c r="M10" s="15" t="s">
        <v>174</v>
      </c>
      <c r="N10" s="13" t="s">
        <v>78</v>
      </c>
    </row>
    <row r="11" spans="2:14" ht="74.25" customHeight="1" x14ac:dyDescent="0.25">
      <c r="B11" s="87" t="s">
        <v>61</v>
      </c>
      <c r="C11" s="87"/>
      <c r="D11" s="17">
        <v>0.2</v>
      </c>
      <c r="E11" s="17">
        <v>0.2</v>
      </c>
      <c r="F11" s="17" t="s">
        <v>81</v>
      </c>
      <c r="G11" s="17">
        <v>0.2</v>
      </c>
      <c r="H11" s="17" t="s">
        <v>162</v>
      </c>
      <c r="I11" s="17" t="s">
        <v>162</v>
      </c>
      <c r="J11" s="15">
        <v>0.2</v>
      </c>
      <c r="K11" s="17">
        <v>0.2</v>
      </c>
      <c r="L11" s="17">
        <v>0.2</v>
      </c>
      <c r="M11" s="17">
        <v>0.2</v>
      </c>
      <c r="N11" s="16">
        <v>0.2</v>
      </c>
    </row>
    <row r="12" spans="2:14" ht="147.75" customHeight="1" x14ac:dyDescent="0.25">
      <c r="B12" s="87" t="s">
        <v>62</v>
      </c>
      <c r="C12" s="87"/>
      <c r="D12" s="17">
        <v>0.8</v>
      </c>
      <c r="E12" s="17">
        <v>0.8</v>
      </c>
      <c r="F12" s="17" t="s">
        <v>209</v>
      </c>
      <c r="G12" s="17">
        <v>0.8</v>
      </c>
      <c r="H12" s="17">
        <v>1</v>
      </c>
      <c r="I12" s="17">
        <v>1</v>
      </c>
      <c r="J12" s="17">
        <v>0.8</v>
      </c>
      <c r="K12" s="17">
        <v>0.8</v>
      </c>
      <c r="L12" s="17">
        <v>0.8</v>
      </c>
      <c r="M12" s="17">
        <v>0.8</v>
      </c>
      <c r="N12" s="16">
        <v>0.8</v>
      </c>
    </row>
    <row r="13" spans="2:14" ht="47.25" customHeight="1" x14ac:dyDescent="0.25">
      <c r="B13" s="87" t="s">
        <v>11</v>
      </c>
      <c r="C13" s="87"/>
      <c r="D13" s="10" t="s">
        <v>89</v>
      </c>
      <c r="E13" s="10" t="s">
        <v>89</v>
      </c>
      <c r="F13" s="10" t="s">
        <v>89</v>
      </c>
      <c r="G13" s="10" t="s">
        <v>89</v>
      </c>
      <c r="H13" s="10" t="s">
        <v>89</v>
      </c>
      <c r="I13" s="10" t="s">
        <v>89</v>
      </c>
      <c r="J13" s="10" t="s">
        <v>89</v>
      </c>
      <c r="K13" s="10" t="s">
        <v>89</v>
      </c>
      <c r="L13" s="10" t="s">
        <v>89</v>
      </c>
      <c r="M13" s="10" t="s">
        <v>89</v>
      </c>
      <c r="N13" s="10" t="s">
        <v>89</v>
      </c>
    </row>
  </sheetData>
  <mergeCells count="13">
    <mergeCell ref="B13:C13"/>
    <mergeCell ref="B7:C7"/>
    <mergeCell ref="B8:C8"/>
    <mergeCell ref="B9:C9"/>
    <mergeCell ref="B10:C10"/>
    <mergeCell ref="B11:C11"/>
    <mergeCell ref="B12:C12"/>
    <mergeCell ref="B6:C6"/>
    <mergeCell ref="B1:N1"/>
    <mergeCell ref="B2:C3"/>
    <mergeCell ref="D2:N2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Меры поддержки</vt:lpstr>
      <vt:lpstr>Займы ФРЮ</vt:lpstr>
      <vt:lpstr>Займы ФРП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f17</dc:creator>
  <cp:lastModifiedBy>f81</cp:lastModifiedBy>
  <cp:lastPrinted>2021-08-10T08:00:21Z</cp:lastPrinted>
  <dcterms:created xsi:type="dcterms:W3CDTF">2018-09-10T05:18:36Z</dcterms:created>
  <dcterms:modified xsi:type="dcterms:W3CDTF">2024-01-17T05:27:32Z</dcterms:modified>
</cp:coreProperties>
</file>